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<sst xmlns="http://schemas.openxmlformats.org/spreadsheetml/2006/main" count="13" uniqueCount="13">
  <si>
    <t>2022年度上海市商务高质量发展专项资金（会展业纾困）第一批拟支持展会名单</t>
  </si>
  <si>
    <t>编号</t>
  </si>
  <si>
    <t>申报单位</t>
  </si>
  <si>
    <t>展会名称</t>
  </si>
  <si>
    <t>008</t>
  </si>
  <si>
    <t>005</t>
  </si>
  <si>
    <t>006</t>
  </si>
  <si>
    <t>007</t>
  </si>
  <si>
    <t>002</t>
  </si>
  <si>
    <t>001</t>
  </si>
  <si>
    <t>003</t>
  </si>
  <si>
    <t>009</t>
  </si>
  <si>
    <t>004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</si>
</sst>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6"/>
      <color rgb="FFFF0000"/>
      <name val="宋体"/>
      <charset val="134"/>
      <scheme val="minor"/>
    </font>
    <font>
      <sz val="24"/>
      <name val="方正小标宋简体"/>
      <charset val="134"/>
    </font>
    <font>
      <sz val="14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1" fillId="32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25" fillId="31" borderId="9" applyNumberFormat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1" fillId="11" borderId="9" applyNumberFormat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23" fillId="18" borderId="0" applyNumberFormat="false" applyBorder="false" applyAlignment="false" applyProtection="false">
      <alignment vertical="center"/>
    </xf>
    <xf numFmtId="0" fontId="20" fillId="16" borderId="8" applyNumberFormat="false" applyAlignment="false" applyProtection="false">
      <alignment vertical="center"/>
    </xf>
    <xf numFmtId="0" fontId="15" fillId="11" borderId="6" applyNumberFormat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0" fillId="3" borderId="5" applyNumberFormat="false" applyFont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 applyAlignment="true">
      <alignment vertical="center"/>
    </xf>
    <xf numFmtId="0" fontId="2" fillId="0" borderId="0" xfId="0" applyFont="true" applyAlignment="true">
      <alignment horizont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vertical="center"/>
    </xf>
    <xf numFmtId="0" fontId="0" fillId="0" borderId="0" xfId="0" applyFill="true" applyBorder="true" applyAlignment="true">
      <alignment horizontal="center"/>
    </xf>
    <xf numFmtId="0" fontId="0" fillId="0" borderId="0" xfId="0" applyAlignment="true">
      <alignment horizontal="center"/>
    </xf>
    <xf numFmtId="0" fontId="0" fillId="0" borderId="0" xfId="0" applyAlignment="true"/>
    <xf numFmtId="0" fontId="3" fillId="0" borderId="0" xfId="0" applyFont="true" applyFill="true" applyBorder="true" applyAlignment="true">
      <alignment vertical="center"/>
    </xf>
    <xf numFmtId="0" fontId="4" fillId="0" borderId="0" xfId="0" applyFont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0" xfId="0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vertical="center"/>
    </xf>
    <xf numFmtId="0" fontId="5" fillId="0" borderId="2" xfId="0" applyFont="true" applyBorder="true" applyAlignment="true">
      <alignment horizontal="center" vertical="center"/>
    </xf>
    <xf numFmtId="0" fontId="5" fillId="0" borderId="2" xfId="0" applyFont="true" applyBorder="true" applyAlignment="true">
      <alignment horizontal="left" vertical="center"/>
    </xf>
    <xf numFmtId="0" fontId="5" fillId="0" borderId="3" xfId="0" applyFont="true" applyBorder="true" applyAlignment="true">
      <alignment horizontal="center" vertical="center"/>
    </xf>
    <xf numFmtId="0" fontId="5" fillId="0" borderId="3" xfId="0" applyFont="true" applyBorder="true" applyAlignment="true">
      <alignment horizontal="left" vertical="center"/>
    </xf>
    <xf numFmtId="43" fontId="0" fillId="0" borderId="0" xfId="0" applyNumberFormat="true" applyAlignment="true">
      <alignment vertical="center"/>
    </xf>
    <xf numFmtId="0" fontId="7" fillId="0" borderId="0" xfId="0" applyFont="true" applyFill="true" applyBorder="true" applyAlignment="true" quotePrefix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shsww/.deepinwine/Deepin-WeChat/dosdevices/c:/users/shsww/My Documents/WeChat Files/nikieliu03/FileStorage/File/2022-11/&#19987;&#39033;&#34917;&#21161;&#36164;&#37329;-&#23457;&#23450;&#34920;_&#26446;&#25935;&#25935;_202210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定表"/>
      <sheetName val="DATA"/>
      <sheetName val="list"/>
      <sheetName val="汇总表"/>
      <sheetName val="汇总2"/>
      <sheetName val="审定表 (1)"/>
      <sheetName val="审定表 (2)"/>
      <sheetName val="审定表 (3)"/>
      <sheetName val="审定表 (4)"/>
      <sheetName val="审定表 (5)"/>
      <sheetName val="审定表 (6)"/>
      <sheetName val="审定表 (7)"/>
      <sheetName val="审定表 (8)"/>
      <sheetName val="审定表 (9)"/>
      <sheetName val="审定表 (10)"/>
      <sheetName val="说明"/>
    </sheetNames>
    <sheetDataSet>
      <sheetData sheetId="0" refreshError="1"/>
      <sheetData sheetId="1" refreshError="1">
        <row r="1"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  <cell r="N1">
            <v>13</v>
          </cell>
          <cell r="O1">
            <v>14</v>
          </cell>
          <cell r="P1">
            <v>15</v>
          </cell>
          <cell r="Q1">
            <v>16</v>
          </cell>
          <cell r="R1">
            <v>17</v>
          </cell>
          <cell r="S1">
            <v>18</v>
          </cell>
          <cell r="T1">
            <v>19</v>
          </cell>
          <cell r="U1">
            <v>20</v>
          </cell>
          <cell r="V1">
            <v>21</v>
          </cell>
          <cell r="W1">
            <v>22</v>
          </cell>
          <cell r="X1">
            <v>23</v>
          </cell>
          <cell r="Y1">
            <v>24</v>
          </cell>
          <cell r="Z1">
            <v>25</v>
          </cell>
          <cell r="AA1">
            <v>26</v>
          </cell>
          <cell r="AB1">
            <v>27</v>
          </cell>
          <cell r="AC1">
            <v>28</v>
          </cell>
          <cell r="AD1">
            <v>29</v>
          </cell>
          <cell r="AE1">
            <v>30</v>
          </cell>
          <cell r="AF1">
            <v>31</v>
          </cell>
          <cell r="AG1">
            <v>32</v>
          </cell>
          <cell r="AH1">
            <v>33</v>
          </cell>
          <cell r="AI1">
            <v>34</v>
          </cell>
          <cell r="AJ1">
            <v>35</v>
          </cell>
          <cell r="AK1">
            <v>36</v>
          </cell>
        </row>
        <row r="2">
          <cell r="A2" t="str">
            <v>清单编号</v>
          </cell>
          <cell r="B2" t="str">
            <v>审定表编号</v>
          </cell>
          <cell r="C2" t="str">
            <v>申报单位</v>
          </cell>
          <cell r="D2" t="str">
            <v>其他举办单位</v>
          </cell>
          <cell r="E2" t="str">
            <v>法人或负责人</v>
          </cell>
          <cell r="F2" t="str">
            <v>登记证书类型</v>
          </cell>
          <cell r="G2" t="str">
            <v>组织机构代码</v>
          </cell>
          <cell r="H2" t="str">
            <v>展会名称</v>
          </cell>
          <cell r="I2" t="str">
            <v>举办地点</v>
          </cell>
          <cell r="J2" t="str">
            <v>展览面积</v>
          </cell>
          <cell r="K2" t="str">
            <v>10万㎡以上</v>
          </cell>
          <cell r="L2" t="str">
            <v>5-10万㎡</v>
          </cell>
          <cell r="M2" t="str">
            <v>5万㎡以下</v>
          </cell>
          <cell r="N2" t="str">
            <v>原计划开展日期</v>
          </cell>
          <cell r="O2" t="str">
            <v>实际开展日期</v>
          </cell>
          <cell r="P2" t="str">
            <v>发票开具单位</v>
          </cell>
          <cell r="Q2" t="str">
            <v>场租合同金额</v>
          </cell>
          <cell r="R2" t="str">
            <v>实际场租金额</v>
          </cell>
          <cell r="S2" t="str">
            <v>场租实际支付日期</v>
          </cell>
          <cell r="T2" t="str">
            <v>发票开具日期</v>
          </cell>
          <cell r="U2" t="str">
            <v>申请补贴金额</v>
          </cell>
          <cell r="V2" t="str">
            <v>审定补贴金额</v>
          </cell>
          <cell r="W2" t="str">
            <v>2020年度
审计报告</v>
          </cell>
          <cell r="X2" t="str">
            <v>2020年12月
增值税申报表</v>
          </cell>
          <cell r="Y2" t="str">
            <v>2020年度所得税
清算申报表</v>
          </cell>
          <cell r="Z2" t="str">
            <v>2020年1-12月
完税证明</v>
          </cell>
          <cell r="AA2" t="str">
            <v>2021年度
审计报告</v>
          </cell>
          <cell r="AB2" t="str">
            <v>2021年12月
增值税申报表</v>
          </cell>
          <cell r="AC2" t="str">
            <v>2021年度所得税
清算申报表</v>
          </cell>
          <cell r="AD2" t="str">
            <v>2021年1-12月
完税证明</v>
          </cell>
          <cell r="AE2" t="str">
            <v>记账凭证</v>
          </cell>
          <cell r="AF2" t="str">
            <v>发票</v>
          </cell>
          <cell r="AG2" t="str">
            <v>银行凭证</v>
          </cell>
          <cell r="AH2" t="str">
            <v>审计记录</v>
          </cell>
          <cell r="AI2" t="str">
            <v>编制人</v>
          </cell>
          <cell r="AJ2" t="str">
            <v>编制日期</v>
          </cell>
          <cell r="AK2" t="str">
            <v>审核人</v>
          </cell>
        </row>
        <row r="3">
          <cell r="A3">
            <v>0</v>
          </cell>
          <cell r="B3">
            <v>0</v>
          </cell>
        </row>
        <row r="3">
          <cell r="T3">
            <v>0</v>
          </cell>
        </row>
        <row r="3">
          <cell r="AH3">
            <v>0</v>
          </cell>
          <cell r="AI3">
            <v>0</v>
          </cell>
          <cell r="AJ3">
            <v>0</v>
          </cell>
        </row>
        <row r="4">
          <cell r="A4" t="str">
            <v>001</v>
          </cell>
          <cell r="B4">
            <v>1</v>
          </cell>
          <cell r="C4" t="str">
            <v>上海中贸美凯龙经贸发展有限公司</v>
          </cell>
          <cell r="D4" t="str">
            <v>中国对外贸易广州展览有限公司 中国林业机械协会  雅式展览服务有限公司 雅展展览服务（上海）有限公司</v>
          </cell>
          <cell r="E4" t="str">
            <v>刘晓敏</v>
          </cell>
          <cell r="F4" t="str">
            <v>营业执照</v>
          </cell>
          <cell r="G4" t="str">
            <v>91310118MA1JMTBL73</v>
          </cell>
          <cell r="H4" t="str">
            <v>2022上海国际家具生产设备及木工机械展览会</v>
          </cell>
          <cell r="I4" t="str">
            <v>国家会展中心（上海）</v>
          </cell>
          <cell r="J4">
            <v>50499</v>
          </cell>
          <cell r="K4" t="str">
            <v/>
          </cell>
          <cell r="L4" t="str">
            <v>√</v>
          </cell>
          <cell r="M4" t="str">
            <v/>
          </cell>
          <cell r="N4" t="str">
            <v>2021年9月3日-6日</v>
          </cell>
          <cell r="O4" t="str">
            <v>2022年9月5日-8日</v>
          </cell>
          <cell r="P4" t="str">
            <v>国家会展中心（上海）有限责任公司</v>
          </cell>
          <cell r="Q4">
            <v>3285879.63</v>
          </cell>
          <cell r="R4">
            <v>3285879.63</v>
          </cell>
          <cell r="S4" t="str">
            <v>2022年8月29日2,424,347.40元；2021年5月11日17,143,850.00元</v>
          </cell>
          <cell r="T4" t="str">
            <v>2022年9月26日1,728,221.10元；2021年8月20日1,557,658.53元</v>
          </cell>
          <cell r="U4">
            <v>328587.96</v>
          </cell>
          <cell r="V4">
            <v>287842.33</v>
          </cell>
          <cell r="W4" t="str">
            <v>√</v>
          </cell>
          <cell r="X4" t="str">
            <v>√</v>
          </cell>
          <cell r="Y4" t="str">
            <v>√</v>
          </cell>
          <cell r="Z4" t="str">
            <v>√</v>
          </cell>
          <cell r="AA4" t="str">
            <v>√</v>
          </cell>
          <cell r="AB4" t="str">
            <v>√</v>
          </cell>
          <cell r="AC4" t="str">
            <v>√</v>
          </cell>
          <cell r="AD4" t="str">
            <v>√</v>
          </cell>
          <cell r="AE4" t="str">
            <v>√</v>
          </cell>
          <cell r="AF4" t="str">
            <v>√</v>
          </cell>
          <cell r="AG4" t="str">
            <v>√</v>
          </cell>
          <cell r="AH4" t="str">
            <v>相关材料已提供，可确认</v>
          </cell>
          <cell r="AI4" t="str">
            <v>李敏敏</v>
          </cell>
          <cell r="AJ4">
            <v>44845</v>
          </cell>
          <cell r="AK4" t="str">
            <v>严惟豪</v>
          </cell>
        </row>
        <row r="5">
          <cell r="A5" t="str">
            <v>002</v>
          </cell>
          <cell r="B5">
            <v>2</v>
          </cell>
          <cell r="C5" t="str">
            <v>上海中贸美凯龙经贸发展有限公司</v>
          </cell>
          <cell r="D5" t="str">
            <v>中国对外贸易广州展览有限公司 红星美凯龙家居集团有限股份公司</v>
          </cell>
          <cell r="E5" t="str">
            <v>刘晓敏</v>
          </cell>
          <cell r="F5" t="str">
            <v>营业执照</v>
          </cell>
          <cell r="G5" t="str">
            <v>91310118MA1JMTBL73</v>
          </cell>
          <cell r="H5" t="str">
            <v>2022中国国际建筑贸易博览会</v>
          </cell>
          <cell r="I5" t="str">
            <v>国家会展中心（上海）</v>
          </cell>
          <cell r="J5">
            <v>72351</v>
          </cell>
          <cell r="K5" t="str">
            <v/>
          </cell>
          <cell r="L5" t="str">
            <v>√</v>
          </cell>
          <cell r="M5" t="str">
            <v/>
          </cell>
          <cell r="N5" t="str">
            <v>2022年3月22日-24日</v>
          </cell>
          <cell r="O5" t="str">
            <v>2022年9月5日-8日</v>
          </cell>
          <cell r="P5" t="str">
            <v>国家会展中心（上海）有限责任公司</v>
          </cell>
          <cell r="Q5">
            <v>8177654.31</v>
          </cell>
          <cell r="R5">
            <v>8177654.31</v>
          </cell>
          <cell r="S5" t="str">
            <v>2022-8-29支付12,564,543.36元</v>
          </cell>
          <cell r="T5" t="str">
            <v>2022-9-23开具8,177,654.31元</v>
          </cell>
          <cell r="U5">
            <v>817765.431</v>
          </cell>
          <cell r="V5">
            <v>500000</v>
          </cell>
          <cell r="W5" t="str">
            <v>√</v>
          </cell>
          <cell r="X5" t="str">
            <v>√</v>
          </cell>
          <cell r="Y5" t="str">
            <v>√</v>
          </cell>
          <cell r="Z5" t="str">
            <v>√</v>
          </cell>
          <cell r="AA5" t="str">
            <v>√</v>
          </cell>
          <cell r="AB5" t="str">
            <v>√</v>
          </cell>
          <cell r="AC5" t="str">
            <v>√</v>
          </cell>
          <cell r="AD5" t="str">
            <v>√</v>
          </cell>
          <cell r="AE5" t="str">
            <v>√</v>
          </cell>
          <cell r="AF5" t="str">
            <v>√</v>
          </cell>
          <cell r="AG5" t="str">
            <v>√</v>
          </cell>
          <cell r="AH5">
            <v>0</v>
          </cell>
          <cell r="AI5" t="str">
            <v>李敏敏</v>
          </cell>
          <cell r="AJ5">
            <v>44845</v>
          </cell>
          <cell r="AK5" t="str">
            <v>严惟豪</v>
          </cell>
        </row>
        <row r="6">
          <cell r="A6" t="str">
            <v>003</v>
          </cell>
          <cell r="B6">
            <v>3</v>
          </cell>
          <cell r="C6" t="str">
            <v>雅展展览服务（上海）有限公司</v>
          </cell>
          <cell r="D6" t="str">
            <v>中国对外贸易广州展览有限公司 中国林业机械协会  雅式展览服务有限公司 上海中贸美凯龙经贸发展有限公司</v>
          </cell>
          <cell r="E6" t="str">
            <v>朱裕伦</v>
          </cell>
          <cell r="F6" t="str">
            <v>营业执照</v>
          </cell>
          <cell r="G6" t="str">
            <v>9131000006781624XL</v>
          </cell>
          <cell r="H6" t="str">
            <v>2022上海国际家具生产设备及木工机械展览会</v>
          </cell>
          <cell r="I6" t="str">
            <v>国家会展中心（上海）</v>
          </cell>
          <cell r="J6">
            <v>50499</v>
          </cell>
          <cell r="K6" t="str">
            <v/>
          </cell>
          <cell r="L6" t="str">
            <v>√</v>
          </cell>
          <cell r="M6" t="str">
            <v/>
          </cell>
          <cell r="N6" t="str">
            <v>2021年9月3日-6日</v>
          </cell>
          <cell r="O6" t="str">
            <v>2022年9月5日-8日</v>
          </cell>
          <cell r="P6" t="str">
            <v>国家会展中心（上海）有限责任公司</v>
          </cell>
          <cell r="Q6">
            <v>2421897.25</v>
          </cell>
          <cell r="R6">
            <v>2421897.25</v>
          </cell>
          <cell r="S6" t="str">
            <v>2021年5月11日1,697,847.80元；2022年8月30日1,952,306.60元。</v>
          </cell>
          <cell r="T6" t="str">
            <v>2022-9-26开具2,421,897.25元</v>
          </cell>
          <cell r="U6">
            <v>242189.73</v>
          </cell>
          <cell r="V6">
            <v>212157.67</v>
          </cell>
          <cell r="W6" t="str">
            <v>√</v>
          </cell>
          <cell r="X6" t="str">
            <v>√</v>
          </cell>
          <cell r="Y6" t="str">
            <v>√</v>
          </cell>
          <cell r="Z6" t="str">
            <v>√</v>
          </cell>
          <cell r="AA6" t="str">
            <v>√</v>
          </cell>
          <cell r="AB6" t="str">
            <v>√</v>
          </cell>
          <cell r="AC6" t="str">
            <v>√</v>
          </cell>
          <cell r="AD6" t="str">
            <v>√</v>
          </cell>
          <cell r="AE6" t="str">
            <v>√</v>
          </cell>
          <cell r="AF6" t="str">
            <v>√</v>
          </cell>
          <cell r="AG6" t="str">
            <v>√</v>
          </cell>
        </row>
        <row r="6">
          <cell r="AI6" t="str">
            <v>李敏敏</v>
          </cell>
          <cell r="AJ6">
            <v>44845</v>
          </cell>
          <cell r="AK6" t="str">
            <v>严惟豪</v>
          </cell>
        </row>
        <row r="7">
          <cell r="A7" t="str">
            <v>004</v>
          </cell>
          <cell r="B7">
            <v>4</v>
          </cell>
          <cell r="C7" t="str">
            <v>上海中贸美凯龙经贸发展有限公司</v>
          </cell>
          <cell r="D7" t="str">
            <v>中国对外贸易中心集团有限公司 红星美凯龙家居集团有限股份公司 中国轻工工艺品进出口商会 广东省家具协会 广州市家具行业协会 中国对外贸易广州展览有限公司</v>
          </cell>
          <cell r="E7" t="str">
            <v>刘晓敏</v>
          </cell>
          <cell r="F7" t="str">
            <v>营业执照</v>
          </cell>
          <cell r="G7" t="str">
            <v>91310118MA1JMTBL73</v>
          </cell>
          <cell r="H7" t="str">
            <v>第五十届中国（上海）国际家具博览会</v>
          </cell>
          <cell r="I7" t="str">
            <v>国家会展中心（上海）</v>
          </cell>
          <cell r="J7">
            <v>174156</v>
          </cell>
          <cell r="K7" t="str">
            <v>√</v>
          </cell>
          <cell r="L7" t="str">
            <v/>
          </cell>
          <cell r="M7" t="str">
            <v/>
          </cell>
          <cell r="N7" t="str">
            <v>2021年9月3日-6日</v>
          </cell>
          <cell r="O7" t="str">
            <v>2022年9月5日-8日</v>
          </cell>
          <cell r="P7" t="str">
            <v>国家会展中心（上海）有限责任公司</v>
          </cell>
          <cell r="Q7">
            <v>20684799.27</v>
          </cell>
          <cell r="R7">
            <v>20684799.27</v>
          </cell>
          <cell r="S7" t="str">
            <v>2021年5月11日17,143,850.30元；2022年8月29日15,501,854.78元；年2022年8月29日2,424,347.00元</v>
          </cell>
          <cell r="T7" t="str">
            <v>2021年8月10日4996332.57；2021年8月20日9174311.93；2022年9月26日6514154.77</v>
          </cell>
          <cell r="U7">
            <v>2068479.927</v>
          </cell>
          <cell r="V7">
            <v>1000000</v>
          </cell>
          <cell r="W7" t="str">
            <v>√</v>
          </cell>
          <cell r="X7" t="str">
            <v>√</v>
          </cell>
          <cell r="Y7" t="str">
            <v>√</v>
          </cell>
          <cell r="Z7" t="str">
            <v>√</v>
          </cell>
          <cell r="AA7" t="str">
            <v>√</v>
          </cell>
          <cell r="AB7" t="str">
            <v>√</v>
          </cell>
          <cell r="AC7" t="str">
            <v>√</v>
          </cell>
          <cell r="AD7" t="str">
            <v>√</v>
          </cell>
          <cell r="AE7" t="str">
            <v>√</v>
          </cell>
          <cell r="AF7" t="str">
            <v>√</v>
          </cell>
          <cell r="AG7" t="str">
            <v>√</v>
          </cell>
        </row>
        <row r="7">
          <cell r="AI7" t="str">
            <v>李敏敏</v>
          </cell>
          <cell r="AJ7">
            <v>44845</v>
          </cell>
          <cell r="AK7" t="str">
            <v>严惟豪</v>
          </cell>
        </row>
        <row r="8">
          <cell r="A8" t="str">
            <v>005</v>
          </cell>
          <cell r="B8">
            <v>5</v>
          </cell>
          <cell r="C8" t="str">
            <v>国药励展展览有限责任公司</v>
          </cell>
        </row>
        <row r="8">
          <cell r="E8" t="str">
            <v>杨柳</v>
          </cell>
          <cell r="F8" t="str">
            <v>营业执照</v>
          </cell>
          <cell r="G8" t="str">
            <v>91110105710929017U</v>
          </cell>
          <cell r="H8" t="str">
            <v>第四届中国国际健康营养博览会</v>
          </cell>
          <cell r="I8" t="str">
            <v>国家会展中心（上海）</v>
          </cell>
          <cell r="J8">
            <v>22084</v>
          </cell>
          <cell r="K8" t="str">
            <v/>
          </cell>
          <cell r="L8" t="str">
            <v/>
          </cell>
          <cell r="M8" t="str">
            <v>√</v>
          </cell>
          <cell r="N8" t="str">
            <v>2022年4月12日-14日</v>
          </cell>
          <cell r="O8" t="str">
            <v>2022年9月20日-22日</v>
          </cell>
          <cell r="P8" t="str">
            <v>国家会展中心（上海）有限责任公司</v>
          </cell>
          <cell r="Q8">
            <v>2674392.66055046</v>
          </cell>
          <cell r="R8">
            <v>2674392.66055046</v>
          </cell>
          <cell r="S8" t="str">
            <v>2022年9月15日5,280,000.00元；2,112,000.00元</v>
          </cell>
          <cell r="T8" t="str">
            <v>2022年10月10日9,174,311.93元；2,175,508.26元</v>
          </cell>
          <cell r="U8">
            <v>267439.266055046</v>
          </cell>
          <cell r="V8">
            <v>200000</v>
          </cell>
          <cell r="W8" t="str">
            <v>√</v>
          </cell>
          <cell r="X8" t="str">
            <v>√</v>
          </cell>
          <cell r="Y8" t="str">
            <v>√</v>
          </cell>
          <cell r="Z8" t="str">
            <v>√</v>
          </cell>
          <cell r="AA8" t="str">
            <v>√</v>
          </cell>
          <cell r="AB8" t="str">
            <v>√</v>
          </cell>
          <cell r="AC8" t="str">
            <v>√</v>
          </cell>
          <cell r="AD8" t="str">
            <v>√</v>
          </cell>
          <cell r="AE8" t="str">
            <v>√</v>
          </cell>
          <cell r="AF8" t="str">
            <v>√</v>
          </cell>
          <cell r="AG8" t="str">
            <v>√</v>
          </cell>
          <cell r="AH8">
            <v>0</v>
          </cell>
          <cell r="AI8" t="str">
            <v>李敏敏</v>
          </cell>
          <cell r="AJ8">
            <v>44845</v>
          </cell>
          <cell r="AK8" t="str">
            <v>严惟豪</v>
          </cell>
        </row>
        <row r="9">
          <cell r="A9" t="str">
            <v>006</v>
          </cell>
          <cell r="B9">
            <v>6</v>
          </cell>
          <cell r="C9" t="str">
            <v>北京中铸世纪展览有限公司</v>
          </cell>
          <cell r="D9" t="str">
            <v>中国铸造协会</v>
          </cell>
          <cell r="E9" t="str">
            <v>张立波</v>
          </cell>
          <cell r="F9" t="str">
            <v>营业执照</v>
          </cell>
          <cell r="G9" t="str">
            <v>9111 0108 744 714 620J</v>
          </cell>
          <cell r="H9" t="str">
            <v>第十六届中国国际压铸工业展览会</v>
          </cell>
          <cell r="I9" t="str">
            <v>国家会展中心（上海）</v>
          </cell>
          <cell r="J9">
            <v>13505</v>
          </cell>
          <cell r="K9" t="str">
            <v/>
          </cell>
          <cell r="L9" t="str">
            <v/>
          </cell>
          <cell r="M9" t="str">
            <v>√</v>
          </cell>
          <cell r="N9" t="str">
            <v>2022年5月18日-22日</v>
          </cell>
          <cell r="O9" t="str">
            <v>2022年9月19日-21日</v>
          </cell>
          <cell r="P9" t="str">
            <v>国家会展中心（上海）有限责任公司</v>
          </cell>
          <cell r="Q9">
            <v>1362889.90825688</v>
          </cell>
          <cell r="R9">
            <v>1362889.91</v>
          </cell>
          <cell r="S9" t="str">
            <v>2021年11月15日4,734,714.00元;2022年9月13日2,664,190.00元</v>
          </cell>
          <cell r="T9" t="str">
            <v>2022年10月11日开具1,362,889.91元</v>
          </cell>
          <cell r="U9">
            <v>136288.99</v>
          </cell>
          <cell r="V9">
            <v>136288.991</v>
          </cell>
          <cell r="W9" t="str">
            <v>√</v>
          </cell>
          <cell r="X9" t="str">
            <v>√</v>
          </cell>
          <cell r="Y9" t="str">
            <v>√</v>
          </cell>
          <cell r="Z9" t="str">
            <v>√</v>
          </cell>
          <cell r="AA9" t="str">
            <v>√</v>
          </cell>
          <cell r="AB9" t="str">
            <v>√</v>
          </cell>
          <cell r="AC9" t="str">
            <v>√</v>
          </cell>
          <cell r="AD9" t="str">
            <v>√</v>
          </cell>
          <cell r="AE9" t="str">
            <v>√</v>
          </cell>
          <cell r="AF9" t="str">
            <v>√</v>
          </cell>
          <cell r="AG9" t="str">
            <v>√</v>
          </cell>
        </row>
        <row r="9">
          <cell r="AI9" t="str">
            <v>李敏敏</v>
          </cell>
          <cell r="AJ9">
            <v>44845</v>
          </cell>
          <cell r="AK9" t="str">
            <v>严惟豪</v>
          </cell>
        </row>
        <row r="10">
          <cell r="A10" t="str">
            <v>007</v>
          </cell>
          <cell r="B10">
            <v>7</v>
          </cell>
          <cell r="C10" t="str">
            <v>北京中铸世纪展览有限公司</v>
          </cell>
          <cell r="D10" t="str">
            <v>中国铸造协会</v>
          </cell>
          <cell r="E10" t="str">
            <v>张立波</v>
          </cell>
          <cell r="F10" t="str">
            <v>营业执照</v>
          </cell>
          <cell r="G10" t="str">
            <v>9111 0108 744 714 620J</v>
          </cell>
          <cell r="H10" t="str">
            <v>第二十届中国国际铸造博览会</v>
          </cell>
          <cell r="I10" t="str">
            <v>国家会展中心（上海）</v>
          </cell>
          <cell r="J10">
            <v>39517</v>
          </cell>
          <cell r="K10" t="str">
            <v/>
          </cell>
          <cell r="L10" t="str">
            <v/>
          </cell>
          <cell r="M10" t="str">
            <v>√</v>
          </cell>
          <cell r="N10" t="str">
            <v>2022年5月18日-22日</v>
          </cell>
          <cell r="O10" t="str">
            <v>2022年9月19日-21日</v>
          </cell>
          <cell r="P10" t="str">
            <v>国家会展中心（上海）有限责任公司</v>
          </cell>
          <cell r="Q10">
            <v>3987954.12844037</v>
          </cell>
          <cell r="R10">
            <v>3987954.13</v>
          </cell>
          <cell r="S10" t="str">
            <v>2021年11月15日4,734,714.00元;2022年9月13日2,664,190.00元</v>
          </cell>
          <cell r="T10" t="str">
            <v>2022年10月11日开具3,987,954.13元</v>
          </cell>
          <cell r="U10">
            <v>398795.413</v>
          </cell>
          <cell r="V10">
            <v>200000</v>
          </cell>
          <cell r="W10" t="str">
            <v>√</v>
          </cell>
          <cell r="X10" t="str">
            <v>√</v>
          </cell>
          <cell r="Y10" t="str">
            <v>√</v>
          </cell>
          <cell r="Z10" t="str">
            <v>√</v>
          </cell>
          <cell r="AA10" t="str">
            <v>√</v>
          </cell>
          <cell r="AB10" t="str">
            <v>√</v>
          </cell>
          <cell r="AC10" t="str">
            <v>√</v>
          </cell>
          <cell r="AD10" t="str">
            <v>√</v>
          </cell>
          <cell r="AE10" t="str">
            <v>√</v>
          </cell>
          <cell r="AF10" t="str">
            <v>√</v>
          </cell>
          <cell r="AG10" t="str">
            <v>√</v>
          </cell>
        </row>
        <row r="10">
          <cell r="AI10" t="str">
            <v>李敏敏</v>
          </cell>
          <cell r="AJ10">
            <v>44845</v>
          </cell>
          <cell r="AK10" t="str">
            <v>严惟豪</v>
          </cell>
        </row>
        <row r="11">
          <cell r="A11" t="str">
            <v>008</v>
          </cell>
          <cell r="B11">
            <v>8</v>
          </cell>
          <cell r="C11" t="str">
            <v>国药励展展览有限责任公司</v>
          </cell>
        </row>
        <row r="11">
          <cell r="E11" t="str">
            <v>杨柳</v>
          </cell>
          <cell r="F11" t="str">
            <v>营业执照</v>
          </cell>
          <cell r="G11" t="str">
            <v>91110105710929017U</v>
          </cell>
          <cell r="H11" t="str">
            <v>第四届中国国际天然食品和饮料博览会</v>
          </cell>
          <cell r="I11" t="str">
            <v>国家会展中心（上海）</v>
          </cell>
          <cell r="J11">
            <v>10000</v>
          </cell>
          <cell r="K11" t="str">
            <v/>
          </cell>
          <cell r="L11" t="str">
            <v/>
          </cell>
          <cell r="M11" t="str">
            <v>√</v>
          </cell>
          <cell r="N11" t="str">
            <v>2022年4月12日-14日</v>
          </cell>
          <cell r="O11" t="str">
            <v>2022年9月20日-22日</v>
          </cell>
          <cell r="P11" t="str">
            <v>国家会展中心（上海）有限责任公司</v>
          </cell>
          <cell r="Q11">
            <v>1211009.17431193</v>
          </cell>
          <cell r="R11">
            <v>1211009.17431193</v>
          </cell>
          <cell r="S11" t="str">
            <v>2022年9月15日5,280,000.00元；2,112,000.00元</v>
          </cell>
          <cell r="T11" t="str">
            <v>2022年10月10日9,174,311.93元；2,175,508.26元</v>
          </cell>
          <cell r="U11">
            <v>121100.92</v>
          </cell>
          <cell r="V11">
            <v>121100.917431193</v>
          </cell>
          <cell r="W11" t="str">
            <v>√</v>
          </cell>
          <cell r="X11" t="str">
            <v>√</v>
          </cell>
          <cell r="Y11" t="str">
            <v>√</v>
          </cell>
          <cell r="Z11" t="str">
            <v>√</v>
          </cell>
          <cell r="AA11" t="str">
            <v>√</v>
          </cell>
          <cell r="AB11" t="str">
            <v>√</v>
          </cell>
          <cell r="AC11" t="str">
            <v>√</v>
          </cell>
          <cell r="AD11" t="str">
            <v>√</v>
          </cell>
          <cell r="AE11" t="str">
            <v>√</v>
          </cell>
          <cell r="AF11" t="str">
            <v>√</v>
          </cell>
          <cell r="AG11" t="str">
            <v>√</v>
          </cell>
        </row>
        <row r="12">
          <cell r="A12" t="str">
            <v>009</v>
          </cell>
          <cell r="B12">
            <v>9</v>
          </cell>
          <cell r="C12" t="str">
            <v>北京贝克瑞会展服务有限责任公司</v>
          </cell>
          <cell r="D12" t="str">
            <v>中国焙烤食品糖制品工业协会</v>
          </cell>
          <cell r="E12" t="str">
            <v>林莉</v>
          </cell>
          <cell r="F12" t="str">
            <v>营业执照</v>
          </cell>
          <cell r="G12" t="str">
            <v>9111010808960618X2</v>
          </cell>
          <cell r="H12" t="str">
            <v>2022中国国际焙烤展览会</v>
          </cell>
          <cell r="I12" t="str">
            <v>国家会展中心（上海）</v>
          </cell>
          <cell r="J12">
            <v>130301</v>
          </cell>
          <cell r="K12" t="str">
            <v>√</v>
          </cell>
          <cell r="L12" t="str">
            <v/>
          </cell>
          <cell r="M12" t="str">
            <v/>
          </cell>
          <cell r="N12" t="str">
            <v>2022年9月14日-16日</v>
          </cell>
          <cell r="O12" t="str">
            <v>2022年9月19日-22日</v>
          </cell>
          <cell r="P12" t="str">
            <v>国家会展中心（上海）有限责任公司</v>
          </cell>
          <cell r="Q12">
            <v>18409499.09</v>
          </cell>
          <cell r="R12">
            <v>18409499.09</v>
          </cell>
          <cell r="S12" t="str">
            <v>2022年9月13日21,885,262.00元</v>
          </cell>
          <cell r="T12" t="str">
            <v>2022年10月10日60,875.23元；10月10日9,174,311.93元;10月10日9,174,311.93元</v>
          </cell>
          <cell r="U12">
            <v>1840949.909</v>
          </cell>
          <cell r="V12">
            <v>1000000</v>
          </cell>
          <cell r="W12" t="str">
            <v>√</v>
          </cell>
          <cell r="X12" t="str">
            <v>√</v>
          </cell>
          <cell r="Y12" t="str">
            <v>√</v>
          </cell>
          <cell r="Z12" t="str">
            <v>√</v>
          </cell>
          <cell r="AA12" t="str">
            <v>√</v>
          </cell>
          <cell r="AB12" t="str">
            <v>√</v>
          </cell>
          <cell r="AC12" t="str">
            <v>√</v>
          </cell>
          <cell r="AD12" t="str">
            <v>√</v>
          </cell>
          <cell r="AE12" t="str">
            <v>√</v>
          </cell>
          <cell r="AF12" t="str">
            <v>√</v>
          </cell>
          <cell r="AG12" t="str">
            <v>√</v>
          </cell>
          <cell r="AH12">
            <v>0</v>
          </cell>
          <cell r="AI12">
            <v>0</v>
          </cell>
        </row>
        <row r="13">
          <cell r="A13" t="str">
            <v>010</v>
          </cell>
          <cell r="B13">
            <v>10</v>
          </cell>
        </row>
        <row r="13">
          <cell r="G13">
            <v>0</v>
          </cell>
        </row>
        <row r="13">
          <cell r="K13" t="str">
            <v/>
          </cell>
          <cell r="L13" t="str">
            <v/>
          </cell>
          <cell r="M13" t="str">
            <v/>
          </cell>
        </row>
        <row r="13">
          <cell r="S13">
            <v>0</v>
          </cell>
          <cell r="T13">
            <v>0</v>
          </cell>
        </row>
        <row r="13">
          <cell r="AH13">
            <v>0</v>
          </cell>
          <cell r="AI13">
            <v>0</v>
          </cell>
        </row>
        <row r="14">
          <cell r="A14">
            <v>0</v>
          </cell>
          <cell r="B14">
            <v>0</v>
          </cell>
        </row>
        <row r="14"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topLeftCell="B1" workbookViewId="0">
      <selection activeCell="D16" sqref="D16"/>
    </sheetView>
  </sheetViews>
  <sheetFormatPr defaultColWidth="9" defaultRowHeight="13.5" outlineLevelCol="4"/>
  <cols>
    <col min="1" max="1" width="6" style="5" hidden="true" customWidth="true"/>
    <col min="2" max="2" width="8.25" style="6" customWidth="true"/>
    <col min="3" max="3" width="36.75" style="7" customWidth="true"/>
    <col min="4" max="4" width="57.25" style="7" customWidth="true"/>
    <col min="5" max="5" width="23.1833333333333" style="7" customWidth="true"/>
    <col min="6" max="16377" width="8.725" style="7"/>
    <col min="16378" max="16384" width="9" style="7"/>
  </cols>
  <sheetData>
    <row r="1" s="1" customFormat="true" ht="85" customHeight="true" spans="1:4">
      <c r="A1" s="8"/>
      <c r="B1" s="9" t="s">
        <v>0</v>
      </c>
      <c r="C1" s="9"/>
      <c r="D1" s="9"/>
    </row>
    <row r="2" s="2" customFormat="true" ht="11.25" spans="1:1">
      <c r="A2" s="10"/>
    </row>
    <row r="3" s="3" customFormat="true" ht="30" customHeight="true" spans="1:4">
      <c r="A3" s="11"/>
      <c r="B3" s="12" t="s">
        <v>1</v>
      </c>
      <c r="C3" s="12" t="s">
        <v>2</v>
      </c>
      <c r="D3" s="12" t="s">
        <v>3</v>
      </c>
    </row>
    <row r="4" s="4" customFormat="true" ht="50" customHeight="true" spans="1:5">
      <c r="A4" s="21" t="s">
        <v>4</v>
      </c>
      <c r="B4" s="14">
        <v>1</v>
      </c>
      <c r="C4" s="15" t="str">
        <f>VLOOKUP(A4,[1]DATA!A:AK,3,0)</f>
        <v>国药励展展览有限责任公司</v>
      </c>
      <c r="D4" s="15" t="str">
        <f>VLOOKUP(A4,[1]DATA!A:AK,8,0)</f>
        <v>第四届中国国际天然食品和饮料博览会</v>
      </c>
      <c r="E4" s="20"/>
    </row>
    <row r="5" s="4" customFormat="true" ht="50" customHeight="true" spans="1:5">
      <c r="A5" s="21" t="s">
        <v>5</v>
      </c>
      <c r="B5" s="14">
        <v>2</v>
      </c>
      <c r="C5" s="15" t="str">
        <f>VLOOKUP(A5,[1]DATA!A:AK,3,0)</f>
        <v>国药励展展览有限责任公司</v>
      </c>
      <c r="D5" s="15" t="str">
        <f>VLOOKUP(A5,[1]DATA!A:AK,8,0)</f>
        <v>第四届中国国际健康营养博览会</v>
      </c>
      <c r="E5" s="20"/>
    </row>
    <row r="6" s="4" customFormat="true" ht="50" customHeight="true" spans="1:5">
      <c r="A6" s="21" t="s">
        <v>6</v>
      </c>
      <c r="B6" s="14">
        <v>3</v>
      </c>
      <c r="C6" s="15" t="str">
        <f>VLOOKUP(A6,[1]DATA!A:AK,3,0)</f>
        <v>北京中铸世纪展览有限公司</v>
      </c>
      <c r="D6" s="15" t="str">
        <f>VLOOKUP(A6,[1]DATA!A:AK,8,0)</f>
        <v>第十六届中国国际压铸工业展览会</v>
      </c>
      <c r="E6" s="20"/>
    </row>
    <row r="7" s="4" customFormat="true" ht="50" customHeight="true" spans="1:5">
      <c r="A7" s="21" t="s">
        <v>7</v>
      </c>
      <c r="B7" s="14">
        <v>4</v>
      </c>
      <c r="C7" s="15" t="str">
        <f>VLOOKUP(A7,[1]DATA!A:AK,3,0)</f>
        <v>北京中铸世纪展览有限公司</v>
      </c>
      <c r="D7" s="15" t="str">
        <f>VLOOKUP(A7,[1]DATA!A:AK,8,0)</f>
        <v>第二十届中国国际铸造博览会</v>
      </c>
      <c r="E7" s="20"/>
    </row>
    <row r="8" s="4" customFormat="true" ht="50" customHeight="true" spans="1:4">
      <c r="A8" s="21" t="s">
        <v>8</v>
      </c>
      <c r="B8" s="14">
        <v>5</v>
      </c>
      <c r="C8" s="15" t="str">
        <f>VLOOKUP(A8,[1]DATA!A:AK,3,0)</f>
        <v>上海中贸美凯龙经贸发展有限公司</v>
      </c>
      <c r="D8" s="15" t="str">
        <f>VLOOKUP(A8,[1]DATA!A:AK,8,0)</f>
        <v>2022中国国际建筑贸易博览会</v>
      </c>
    </row>
    <row r="9" s="4" customFormat="true" ht="54" customHeight="true" spans="1:4">
      <c r="A9" s="21" t="s">
        <v>9</v>
      </c>
      <c r="B9" s="16">
        <v>6</v>
      </c>
      <c r="C9" s="15" t="str">
        <f>VLOOKUP(A9,[1]DATA!A:AK,3,0)</f>
        <v>上海中贸美凯龙经贸发展有限公司</v>
      </c>
      <c r="D9" s="17" t="str">
        <f>VLOOKUP(A9,[1]DATA!A:AK,8,0)</f>
        <v>2022上海国际家具生产设备及木工机械展览会</v>
      </c>
    </row>
    <row r="10" s="4" customFormat="true" ht="50" customHeight="true" spans="1:4">
      <c r="A10" s="21" t="s">
        <v>10</v>
      </c>
      <c r="B10" s="18"/>
      <c r="C10" s="15" t="str">
        <f>VLOOKUP(A10,[1]DATA!A:AK,3,0)</f>
        <v>雅展展览服务（上海）有限公司</v>
      </c>
      <c r="D10" s="19"/>
    </row>
    <row r="11" s="4" customFormat="true" ht="50" customHeight="true" spans="1:5">
      <c r="A11" s="21" t="s">
        <v>11</v>
      </c>
      <c r="B11" s="14">
        <v>7</v>
      </c>
      <c r="C11" s="15" t="str">
        <f>VLOOKUP(A11,[1]DATA!A:AK,3,0)</f>
        <v>北京贝克瑞会展服务有限责任公司</v>
      </c>
      <c r="D11" s="15" t="str">
        <f>VLOOKUP(A11,[1]DATA!A:AK,8,0)</f>
        <v>2022中国国际焙烤展览会</v>
      </c>
      <c r="E11" s="20"/>
    </row>
    <row r="12" s="4" customFormat="true" ht="50" customHeight="true" spans="1:4">
      <c r="A12" s="21" t="s">
        <v>12</v>
      </c>
      <c r="B12" s="14">
        <v>8</v>
      </c>
      <c r="C12" s="15" t="str">
        <f>VLOOKUP(A12,[1]DATA!A:AK,3,0)</f>
        <v>上海中贸美凯龙经贸发展有限公司</v>
      </c>
      <c r="D12" s="15" t="str">
        <f>VLOOKUP(A12,[1]DATA!A:AK,8,0)</f>
        <v>第五十届中国（上海）国际家具博览会</v>
      </c>
    </row>
    <row r="13" ht="33.5" customHeight="true"/>
  </sheetData>
  <mergeCells count="3">
    <mergeCell ref="B1:D1"/>
    <mergeCell ref="B9:B10"/>
    <mergeCell ref="D9:D10"/>
  </mergeCells>
  <printOptions horizontalCentered="true"/>
  <pageMargins left="0.700694444444445" right="0.700694444444445" top="0.751388888888889" bottom="0.751388888888889" header="0.298611111111111" footer="0.298611111111111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shsww</cp:lastModifiedBy>
  <dcterms:created xsi:type="dcterms:W3CDTF">2006-09-15T03:21:00Z</dcterms:created>
  <dcterms:modified xsi:type="dcterms:W3CDTF">2022-11-17T16:06:10Z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